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31C36962-C8FB-4152-8411-4CB00BE786D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<sst xmlns="http://schemas.openxmlformats.org/spreadsheetml/2006/main" count="2813" uniqueCount="1350">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</sst>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391</v>
      </c>
      <c r="B10" s="184"/>
      <c r="C10" s="169" t="str">
        <f>VLOOKUP(A10,lista,2,0)</f>
        <v>G. SMART PRODUCTS</v>
      </c>
      <c r="D10" s="169"/>
      <c r="E10" s="169"/>
      <c r="F10" s="169"/>
      <c r="G10" s="169" t="str">
        <f>VLOOKUP(A10,lista,3,0)</f>
        <v>Técnico/a 3</v>
      </c>
      <c r="H10" s="169"/>
      <c r="I10" s="176" t="str">
        <f>VLOOKUP(A10,lista,4,0)</f>
        <v>Científico/a de Datos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35W90RDJwgbcWc9ZEkMGtkvnLXMlitZAi76i9LnwVr+38xPAHLtDAZWZ5pDfxPj72EnUpPxrIjt4EjFHhT5CpQ==" saltValue="Py8EnlBjjdlTo8At7s4yT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2026-09-16T15:07:55Z</dcterms:modified>
</cp:coreProperties>
</file>